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SP\RMS\FESCA\1. Relations fédérations\00_Divers\9. Formulaires\"/>
    </mc:Choice>
  </mc:AlternateContent>
  <xr:revisionPtr revIDLastSave="0" documentId="13_ncr:1_{524F2F9D-AB52-4B25-9A80-EB424AD50FAF}" xr6:coauthVersionLast="47" xr6:coauthVersionMax="47" xr10:uidLastSave="{00000000-0000-0000-0000-000000000000}"/>
  <bookViews>
    <workbookView xWindow="-120" yWindow="-120" windowWidth="38640" windowHeight="21120" xr2:uid="{6CD0D00F-2A9D-4903-8A0D-86B82B244A5E}"/>
  </bookViews>
  <sheets>
    <sheet name="Feuil1" sheetId="1" r:id="rId1"/>
  </sheets>
  <definedNames>
    <definedName name="_xlnm.Print_Area" localSheetId="0">Feuil1!$A$2:$K$39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B27" i="1"/>
  <c r="K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27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E25" i="1"/>
  <c r="E24" i="1"/>
  <c r="E23" i="1"/>
  <c r="E22" i="1"/>
  <c r="E21" i="1"/>
  <c r="E20" i="1"/>
  <c r="E19" i="1"/>
  <c r="D25" i="1"/>
  <c r="D24" i="1"/>
  <c r="D23" i="1"/>
  <c r="D22" i="1"/>
  <c r="D21" i="1"/>
  <c r="D20" i="1"/>
  <c r="D19" i="1"/>
  <c r="E18" i="1"/>
  <c r="E17" i="1"/>
  <c r="E16" i="1"/>
  <c r="E15" i="1"/>
  <c r="E14" i="1"/>
  <c r="E13" i="1"/>
  <c r="D18" i="1"/>
  <c r="D17" i="1"/>
  <c r="D16" i="1"/>
  <c r="D15" i="1"/>
  <c r="D14" i="1"/>
  <c r="D13" i="1"/>
  <c r="D27" i="1" l="1"/>
  <c r="G27" i="1"/>
  <c r="I15" i="1"/>
  <c r="I21" i="1"/>
  <c r="I19" i="1"/>
  <c r="I17" i="1"/>
  <c r="I13" i="1"/>
  <c r="F27" i="1"/>
  <c r="E27" i="1"/>
  <c r="I23" i="1"/>
  <c r="I24" i="1"/>
  <c r="I20" i="1"/>
  <c r="I25" i="1"/>
  <c r="I22" i="1"/>
  <c r="I16" i="1"/>
  <c r="I18" i="1"/>
  <c r="I14" i="1"/>
  <c r="I27" i="1" l="1"/>
  <c r="K15" i="1"/>
  <c r="K20" i="1"/>
  <c r="K19" i="1"/>
  <c r="K21" i="1"/>
  <c r="K23" i="1"/>
  <c r="K16" i="1"/>
  <c r="K13" i="1"/>
  <c r="K22" i="1"/>
  <c r="K17" i="1"/>
  <c r="K24" i="1"/>
  <c r="K18" i="1"/>
  <c r="K14" i="1"/>
  <c r="K25" i="1"/>
  <c r="K27" i="1" l="1"/>
  <c r="J27" i="1"/>
</calcChain>
</file>

<file path=xl/sharedStrings.xml><?xml version="1.0" encoding="utf-8"?>
<sst xmlns="http://schemas.openxmlformats.org/spreadsheetml/2006/main" count="55" uniqueCount="49">
  <si>
    <t>Salaire</t>
  </si>
  <si>
    <t>brut</t>
  </si>
  <si>
    <t>Assurance</t>
  </si>
  <si>
    <t>pension</t>
  </si>
  <si>
    <t xml:space="preserve">Assurance </t>
  </si>
  <si>
    <t>maladie</t>
  </si>
  <si>
    <t>Santé au</t>
  </si>
  <si>
    <t>travail</t>
  </si>
  <si>
    <t>accident</t>
  </si>
  <si>
    <t>Mois</t>
  </si>
  <si>
    <t>Indice</t>
  </si>
  <si>
    <t>Total</t>
  </si>
  <si>
    <t>Total des</t>
  </si>
  <si>
    <t>cotisations</t>
  </si>
  <si>
    <t>patronales</t>
  </si>
  <si>
    <t>Charge</t>
  </si>
  <si>
    <t>totale de la</t>
  </si>
  <si>
    <t>fédération</t>
  </si>
  <si>
    <t>%</t>
  </si>
  <si>
    <t>Nom et prénom:</t>
  </si>
  <si>
    <t>Mutualité</t>
  </si>
  <si>
    <t>* mutualité:</t>
  </si>
  <si>
    <t xml:space="preserve">** assurance accident </t>
  </si>
  <si>
    <t>prière de joindre une copie de la lettre de notification</t>
  </si>
  <si>
    <t xml:space="preserve">     Tâche de travail (heures/semaine):</t>
  </si>
  <si>
    <r>
      <t xml:space="preserve">du taux de cotisation </t>
    </r>
    <r>
      <rPr>
        <sz val="8"/>
        <rFont val="Calibri"/>
        <family val="2"/>
      </rPr>
      <t>«</t>
    </r>
    <r>
      <rPr>
        <sz val="8"/>
        <rFont val="Arial"/>
        <family val="2"/>
      </rPr>
      <t>assurance accident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et </t>
    </r>
  </si>
  <si>
    <t>Fédération sportive agréée:</t>
  </si>
  <si>
    <t>Fonction:</t>
  </si>
  <si>
    <t>d'adapter si nécessaire le taux de 0,700% à votre classe respective</t>
  </si>
  <si>
    <t>0,700  **</t>
  </si>
  <si>
    <t>en 2025</t>
  </si>
  <si>
    <t>Budget estimatif pour 2026:</t>
  </si>
  <si>
    <t xml:space="preserve">Durée du contrat </t>
  </si>
  <si>
    <t>CDI/CDD:</t>
  </si>
  <si>
    <t>prime</t>
  </si>
  <si>
    <t>autres frais</t>
  </si>
  <si>
    <t>(compris dans contrat)</t>
  </si>
  <si>
    <t>loyer,</t>
  </si>
  <si>
    <t>frais de route,</t>
  </si>
  <si>
    <t>participation du Sportlycée (seulement pour entraîneurs des Centres de formation):</t>
  </si>
  <si>
    <t>Année:</t>
  </si>
  <si>
    <t>classe 1: 0,07%</t>
  </si>
  <si>
    <t>classe 2: 0,99%</t>
  </si>
  <si>
    <t>classe 3: 1,48%</t>
  </si>
  <si>
    <t>classe 4: 2,64%</t>
  </si>
  <si>
    <t>signature du président (ou de son délégué)</t>
  </si>
  <si>
    <t>Prière de joindre les pièces justificatives (contrats, fiches de salaire, preuves de paiement, …)</t>
  </si>
  <si>
    <t>Classe 3</t>
  </si>
  <si>
    <t>classe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</si>
</sst>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12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165" fontId="0" fillId="0" borderId="2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3" borderId="1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0" fillId="4" borderId="4" xfId="0" applyFill="1" applyBorder="1"/>
    <xf numFmtId="0" fontId="0" fillId="4" borderId="0" xfId="0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0" fontId="0" fillId="4" borderId="8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 applyAlignment="1">
      <alignment horizontal="right"/>
    </xf>
    <xf numFmtId="0" fontId="0" fillId="5" borderId="11" xfId="0" applyFill="1" applyBorder="1"/>
    <xf numFmtId="0" fontId="5" fillId="0" borderId="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3" fillId="6" borderId="4" xfId="1" applyNumberFormat="1" applyFont="1" applyFill="1" applyBorder="1"/>
    <xf numFmtId="0" fontId="3" fillId="6" borderId="4" xfId="0" applyFont="1" applyFill="1" applyBorder="1"/>
    <xf numFmtId="0" fontId="0" fillId="4" borderId="0" xfId="0" applyFill="1" applyAlignment="1"/>
    <xf numFmtId="0" fontId="0" fillId="4" borderId="11" xfId="0" applyFill="1" applyBorder="1"/>
    <xf numFmtId="0" fontId="0" fillId="0" borderId="0" xfId="0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10" fillId="4" borderId="0" xfId="0" applyFont="1" applyFill="1"/>
    <xf numFmtId="0" fontId="11" fillId="4" borderId="0" xfId="0" applyFont="1" applyFill="1"/>
    <xf numFmtId="0" fontId="0" fillId="4" borderId="9" xfId="0" applyFill="1" applyBorder="1"/>
    <xf numFmtId="0" fontId="0" fillId="0" borderId="0" xfId="0" applyFill="1"/>
    <xf numFmtId="165" fontId="0" fillId="4" borderId="5" xfId="0" applyNumberFormat="1" applyFill="1" applyBorder="1"/>
    <xf numFmtId="165" fontId="0" fillId="4" borderId="0" xfId="0" applyNumberFormat="1" applyFill="1"/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D6BB-5BD5-4E8A-86B3-5682B431FA41}">
  <sheetPr>
    <pageSetUpPr fitToPage="1"/>
  </sheetPr>
  <dimension ref="A1:M43"/>
  <sheetViews>
    <sheetView tabSelected="1" zoomScale="170" zoomScaleNormal="170" zoomScaleSheetLayoutView="130" workbookViewId="0">
      <selection activeCell="B13" sqref="B13"/>
    </sheetView>
  </sheetViews>
  <sheetFormatPr defaultColWidth="11.42578125" defaultRowHeight="12.75" x14ac:dyDescent="0.2"/>
  <cols>
    <col min="1" max="1" width="6" style="9" customWidth="1"/>
    <col min="2" max="2" width="14.42578125" customWidth="1"/>
    <col min="3" max="3" width="7.42578125" customWidth="1"/>
    <col min="4" max="4" width="12.28515625" customWidth="1"/>
    <col min="5" max="5" width="11.28515625" customWidth="1"/>
    <col min="6" max="7" width="9" customWidth="1"/>
    <col min="8" max="8" width="11.42578125" customWidth="1"/>
    <col min="9" max="9" width="12.42578125" bestFit="1" customWidth="1"/>
    <col min="10" max="10" width="16.42578125" customWidth="1"/>
    <col min="11" max="11" width="13.7109375" customWidth="1"/>
    <col min="12" max="12" width="12.42578125" style="55" bestFit="1" customWidth="1"/>
  </cols>
  <sheetData>
    <row r="1" spans="1:12" x14ac:dyDescent="0.2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6"/>
    </row>
    <row r="2" spans="1:12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16"/>
    </row>
    <row r="3" spans="1:12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54"/>
      <c r="L3" s="16"/>
    </row>
    <row r="4" spans="1:12" ht="15" customHeight="1" x14ac:dyDescent="0.2">
      <c r="A4" s="63" t="s">
        <v>26</v>
      </c>
      <c r="B4" s="69"/>
      <c r="C4" s="71"/>
      <c r="D4" s="71"/>
      <c r="E4" s="71"/>
      <c r="F4" s="71"/>
      <c r="G4" s="16"/>
      <c r="H4" s="16"/>
      <c r="I4" s="17" t="s">
        <v>40</v>
      </c>
      <c r="J4" s="16"/>
      <c r="K4" s="42"/>
      <c r="L4" s="16"/>
    </row>
    <row r="5" spans="1:12" ht="15" customHeight="1" x14ac:dyDescent="0.2">
      <c r="A5" s="63" t="s">
        <v>19</v>
      </c>
      <c r="B5" s="69"/>
      <c r="C5" s="71"/>
      <c r="D5" s="71"/>
      <c r="E5" s="71"/>
      <c r="F5" s="71"/>
      <c r="G5" s="16"/>
      <c r="H5" s="16"/>
      <c r="I5" s="16"/>
      <c r="J5" s="16"/>
      <c r="K5" s="16"/>
      <c r="L5" s="16"/>
    </row>
    <row r="6" spans="1:12" ht="15" customHeight="1" x14ac:dyDescent="0.2">
      <c r="A6" s="63" t="s">
        <v>27</v>
      </c>
      <c r="B6" s="70"/>
      <c r="C6" s="72"/>
      <c r="D6" s="72"/>
      <c r="E6" s="72"/>
      <c r="F6" s="72"/>
      <c r="G6" s="17" t="s">
        <v>24</v>
      </c>
      <c r="H6" s="17"/>
      <c r="I6" s="17"/>
      <c r="J6" s="17"/>
      <c r="K6" s="18"/>
      <c r="L6" s="16"/>
    </row>
    <row r="7" spans="1:12" ht="15" customHeight="1" x14ac:dyDescent="0.2">
      <c r="A7" s="63" t="s">
        <v>32</v>
      </c>
      <c r="B7" s="63"/>
      <c r="C7" s="22"/>
      <c r="D7" s="23"/>
      <c r="E7" s="25" t="s">
        <v>33</v>
      </c>
      <c r="F7" s="24"/>
      <c r="G7" s="17"/>
      <c r="H7" s="17"/>
      <c r="I7" s="17"/>
      <c r="J7" s="17"/>
      <c r="K7" s="19"/>
      <c r="L7" s="16"/>
    </row>
    <row r="8" spans="1:12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20"/>
      <c r="L8" s="16"/>
    </row>
    <row r="9" spans="1:12" x14ac:dyDescent="0.2">
      <c r="A9" s="3" t="s">
        <v>9</v>
      </c>
      <c r="B9" s="3" t="s">
        <v>0</v>
      </c>
      <c r="C9" s="3" t="s">
        <v>10</v>
      </c>
      <c r="D9" s="3" t="s">
        <v>2</v>
      </c>
      <c r="E9" s="3" t="s">
        <v>4</v>
      </c>
      <c r="F9" s="3" t="s">
        <v>6</v>
      </c>
      <c r="G9" s="3" t="s">
        <v>20</v>
      </c>
      <c r="H9" s="3" t="s">
        <v>2</v>
      </c>
      <c r="I9" s="3" t="s">
        <v>12</v>
      </c>
      <c r="J9" s="28" t="s">
        <v>37</v>
      </c>
      <c r="K9" s="3" t="s">
        <v>15</v>
      </c>
      <c r="L9" s="16"/>
    </row>
    <row r="10" spans="1:12" x14ac:dyDescent="0.2">
      <c r="A10" s="4"/>
      <c r="B10" s="4" t="s">
        <v>1</v>
      </c>
      <c r="C10" s="4"/>
      <c r="D10" s="4" t="s">
        <v>3</v>
      </c>
      <c r="E10" s="4" t="s">
        <v>5</v>
      </c>
      <c r="F10" s="4" t="s">
        <v>7</v>
      </c>
      <c r="G10" s="4" t="s">
        <v>48</v>
      </c>
      <c r="H10" s="4" t="s">
        <v>8</v>
      </c>
      <c r="I10" s="4" t="s">
        <v>13</v>
      </c>
      <c r="J10" s="4" t="s">
        <v>38</v>
      </c>
      <c r="K10" s="4" t="s">
        <v>16</v>
      </c>
      <c r="L10" s="16"/>
    </row>
    <row r="11" spans="1:12" x14ac:dyDescent="0.2">
      <c r="A11" s="4"/>
      <c r="B11" s="4" t="s">
        <v>30</v>
      </c>
      <c r="C11" s="4"/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 t="s">
        <v>14</v>
      </c>
      <c r="J11" s="4" t="s">
        <v>35</v>
      </c>
      <c r="K11" s="4" t="s">
        <v>17</v>
      </c>
      <c r="L11" s="16"/>
    </row>
    <row r="12" spans="1:12" x14ac:dyDescent="0.2">
      <c r="A12" s="5"/>
      <c r="B12" s="5"/>
      <c r="C12" s="5"/>
      <c r="D12" s="6">
        <v>8</v>
      </c>
      <c r="E12" s="6">
        <v>3.05</v>
      </c>
      <c r="F12" s="7">
        <v>0.14000000000000001</v>
      </c>
      <c r="G12" s="7">
        <v>1.48</v>
      </c>
      <c r="H12" s="7" t="s">
        <v>29</v>
      </c>
      <c r="I12" s="5"/>
      <c r="J12" s="30" t="s">
        <v>36</v>
      </c>
      <c r="K12" s="4" t="s">
        <v>30</v>
      </c>
      <c r="L12" s="16"/>
    </row>
    <row r="13" spans="1:12" x14ac:dyDescent="0.2">
      <c r="A13" s="12">
        <v>1</v>
      </c>
      <c r="B13" s="2"/>
      <c r="C13" s="1">
        <v>944.43</v>
      </c>
      <c r="D13" s="31">
        <f>B13*8%</f>
        <v>0</v>
      </c>
      <c r="E13" s="32">
        <f>B13*3.05%</f>
        <v>0</v>
      </c>
      <c r="F13" s="33">
        <f>B13*0.0014</f>
        <v>0</v>
      </c>
      <c r="G13" s="34">
        <f>B13*1.48%</f>
        <v>0</v>
      </c>
      <c r="H13" s="34">
        <f>B13*0.7%</f>
        <v>0</v>
      </c>
      <c r="I13" s="35">
        <f>D13+E13+F13+G13+H13</f>
        <v>0</v>
      </c>
      <c r="J13" s="38"/>
      <c r="K13" s="34">
        <f>B13+I13+J13</f>
        <v>0</v>
      </c>
      <c r="L13" s="16"/>
    </row>
    <row r="14" spans="1:12" x14ac:dyDescent="0.2">
      <c r="A14" s="13">
        <v>2</v>
      </c>
      <c r="B14" s="2"/>
      <c r="C14" s="1">
        <v>944.43</v>
      </c>
      <c r="D14" s="31">
        <f t="shared" ref="D14:D25" si="0">B14*8%</f>
        <v>0</v>
      </c>
      <c r="E14" s="32">
        <f t="shared" ref="E14:E25" si="1">B14*3.05%</f>
        <v>0</v>
      </c>
      <c r="F14" s="32">
        <f t="shared" ref="F14:F25" si="2">B14*0.0014</f>
        <v>0</v>
      </c>
      <c r="G14" s="31">
        <f t="shared" ref="G14:G25" si="3">B14*1.48%</f>
        <v>0</v>
      </c>
      <c r="H14" s="31">
        <f t="shared" ref="H14:H25" si="4">B14*0.7%</f>
        <v>0</v>
      </c>
      <c r="I14" s="35">
        <f t="shared" ref="I14:J25" si="5">D14+E14+F14+G14+H14</f>
        <v>0</v>
      </c>
      <c r="J14" s="31"/>
      <c r="K14" s="31">
        <f t="shared" ref="K14:K25" si="6">B14+I14+J14</f>
        <v>0</v>
      </c>
      <c r="L14" s="16"/>
    </row>
    <row r="15" spans="1:12" x14ac:dyDescent="0.2">
      <c r="A15" s="13">
        <v>3</v>
      </c>
      <c r="B15" s="2"/>
      <c r="C15" s="1">
        <v>944.43</v>
      </c>
      <c r="D15" s="31">
        <f t="shared" si="0"/>
        <v>0</v>
      </c>
      <c r="E15" s="32">
        <f t="shared" si="1"/>
        <v>0</v>
      </c>
      <c r="F15" s="32">
        <f t="shared" si="2"/>
        <v>0</v>
      </c>
      <c r="G15" s="31">
        <f t="shared" si="3"/>
        <v>0</v>
      </c>
      <c r="H15" s="31">
        <f t="shared" si="4"/>
        <v>0</v>
      </c>
      <c r="I15" s="35">
        <f t="shared" si="5"/>
        <v>0</v>
      </c>
      <c r="J15" s="31"/>
      <c r="K15" s="31">
        <f t="shared" si="6"/>
        <v>0</v>
      </c>
      <c r="L15" s="16"/>
    </row>
    <row r="16" spans="1:12" x14ac:dyDescent="0.2">
      <c r="A16" s="13">
        <v>4</v>
      </c>
      <c r="B16" s="2"/>
      <c r="C16" s="1">
        <v>944.43</v>
      </c>
      <c r="D16" s="31">
        <f t="shared" si="0"/>
        <v>0</v>
      </c>
      <c r="E16" s="32">
        <f t="shared" si="1"/>
        <v>0</v>
      </c>
      <c r="F16" s="32">
        <f t="shared" si="2"/>
        <v>0</v>
      </c>
      <c r="G16" s="31">
        <f t="shared" si="3"/>
        <v>0</v>
      </c>
      <c r="H16" s="31">
        <f t="shared" si="4"/>
        <v>0</v>
      </c>
      <c r="I16" s="35">
        <f t="shared" si="5"/>
        <v>0</v>
      </c>
      <c r="J16" s="31"/>
      <c r="K16" s="31">
        <f t="shared" si="6"/>
        <v>0</v>
      </c>
      <c r="L16" s="16"/>
    </row>
    <row r="17" spans="1:13" x14ac:dyDescent="0.2">
      <c r="A17" s="13">
        <v>5</v>
      </c>
      <c r="B17" s="2"/>
      <c r="C17" s="1">
        <v>968.04</v>
      </c>
      <c r="D17" s="31">
        <f t="shared" si="0"/>
        <v>0</v>
      </c>
      <c r="E17" s="32">
        <f t="shared" si="1"/>
        <v>0</v>
      </c>
      <c r="F17" s="32">
        <f t="shared" si="2"/>
        <v>0</v>
      </c>
      <c r="G17" s="31">
        <f t="shared" si="3"/>
        <v>0</v>
      </c>
      <c r="H17" s="31">
        <f t="shared" si="4"/>
        <v>0</v>
      </c>
      <c r="I17" s="35">
        <f t="shared" si="5"/>
        <v>0</v>
      </c>
      <c r="J17" s="31"/>
      <c r="K17" s="31">
        <f t="shared" si="6"/>
        <v>0</v>
      </c>
      <c r="L17" s="16"/>
    </row>
    <row r="18" spans="1:13" x14ac:dyDescent="0.2">
      <c r="A18" s="13">
        <v>6</v>
      </c>
      <c r="B18" s="2"/>
      <c r="C18" s="1">
        <v>968.04</v>
      </c>
      <c r="D18" s="31">
        <f t="shared" si="0"/>
        <v>0</v>
      </c>
      <c r="E18" s="32">
        <f t="shared" si="1"/>
        <v>0</v>
      </c>
      <c r="F18" s="32">
        <f t="shared" si="2"/>
        <v>0</v>
      </c>
      <c r="G18" s="31">
        <f t="shared" si="3"/>
        <v>0</v>
      </c>
      <c r="H18" s="31">
        <f t="shared" si="4"/>
        <v>0</v>
      </c>
      <c r="I18" s="35">
        <f t="shared" si="5"/>
        <v>0</v>
      </c>
      <c r="J18" s="31"/>
      <c r="K18" s="31">
        <f t="shared" si="6"/>
        <v>0</v>
      </c>
      <c r="L18" s="16"/>
    </row>
    <row r="19" spans="1:13" x14ac:dyDescent="0.2">
      <c r="A19" s="13">
        <v>7</v>
      </c>
      <c r="B19" s="2"/>
      <c r="C19" s="1">
        <v>968.04</v>
      </c>
      <c r="D19" s="31">
        <f t="shared" si="0"/>
        <v>0</v>
      </c>
      <c r="E19" s="32">
        <f t="shared" si="1"/>
        <v>0</v>
      </c>
      <c r="F19" s="32">
        <f t="shared" si="2"/>
        <v>0</v>
      </c>
      <c r="G19" s="31">
        <f t="shared" si="3"/>
        <v>0</v>
      </c>
      <c r="H19" s="31">
        <f t="shared" si="4"/>
        <v>0</v>
      </c>
      <c r="I19" s="35">
        <f t="shared" si="5"/>
        <v>0</v>
      </c>
      <c r="J19" s="31"/>
      <c r="K19" s="31">
        <f t="shared" si="6"/>
        <v>0</v>
      </c>
      <c r="L19" s="16"/>
    </row>
    <row r="20" spans="1:13" x14ac:dyDescent="0.2">
      <c r="A20" s="13">
        <v>8</v>
      </c>
      <c r="B20" s="2"/>
      <c r="C20" s="1">
        <v>968.04</v>
      </c>
      <c r="D20" s="31">
        <f t="shared" si="0"/>
        <v>0</v>
      </c>
      <c r="E20" s="32">
        <f t="shared" si="1"/>
        <v>0</v>
      </c>
      <c r="F20" s="32">
        <f t="shared" si="2"/>
        <v>0</v>
      </c>
      <c r="G20" s="31">
        <f t="shared" si="3"/>
        <v>0</v>
      </c>
      <c r="H20" s="31">
        <f t="shared" si="4"/>
        <v>0</v>
      </c>
      <c r="I20" s="35">
        <f t="shared" si="5"/>
        <v>0</v>
      </c>
      <c r="J20" s="31"/>
      <c r="K20" s="31">
        <f t="shared" si="6"/>
        <v>0</v>
      </c>
      <c r="L20" s="16"/>
    </row>
    <row r="21" spans="1:13" x14ac:dyDescent="0.2">
      <c r="A21" s="13">
        <v>9</v>
      </c>
      <c r="B21" s="2"/>
      <c r="C21" s="1">
        <v>968.04</v>
      </c>
      <c r="D21" s="31">
        <f>B21*8%</f>
        <v>0</v>
      </c>
      <c r="E21" s="32">
        <f>B21*3.05%</f>
        <v>0</v>
      </c>
      <c r="F21" s="32">
        <f>B21*0.0014</f>
        <v>0</v>
      </c>
      <c r="G21" s="31">
        <f t="shared" si="3"/>
        <v>0</v>
      </c>
      <c r="H21" s="31">
        <f t="shared" si="4"/>
        <v>0</v>
      </c>
      <c r="I21" s="35">
        <f t="shared" si="5"/>
        <v>0</v>
      </c>
      <c r="J21" s="31"/>
      <c r="K21" s="31">
        <f t="shared" si="6"/>
        <v>0</v>
      </c>
      <c r="L21" s="56"/>
      <c r="M21" s="10"/>
    </row>
    <row r="22" spans="1:13" x14ac:dyDescent="0.2">
      <c r="A22" s="13">
        <v>10</v>
      </c>
      <c r="B22" s="2"/>
      <c r="C22" s="1">
        <v>968.04</v>
      </c>
      <c r="D22" s="31">
        <f>B22*8%</f>
        <v>0</v>
      </c>
      <c r="E22" s="32">
        <f>B22*3.05%</f>
        <v>0</v>
      </c>
      <c r="F22" s="32">
        <f>B22*0.0014</f>
        <v>0</v>
      </c>
      <c r="G22" s="31">
        <f t="shared" si="3"/>
        <v>0</v>
      </c>
      <c r="H22" s="31">
        <f t="shared" si="4"/>
        <v>0</v>
      </c>
      <c r="I22" s="35">
        <f t="shared" si="5"/>
        <v>0</v>
      </c>
      <c r="J22" s="31"/>
      <c r="K22" s="31">
        <f t="shared" si="6"/>
        <v>0</v>
      </c>
      <c r="L22" s="16"/>
    </row>
    <row r="23" spans="1:13" x14ac:dyDescent="0.2">
      <c r="A23" s="13">
        <v>11</v>
      </c>
      <c r="B23" s="2"/>
      <c r="C23" s="1">
        <v>968.04</v>
      </c>
      <c r="D23" s="31">
        <f t="shared" si="0"/>
        <v>0</v>
      </c>
      <c r="E23" s="32">
        <f t="shared" si="1"/>
        <v>0</v>
      </c>
      <c r="F23" s="32">
        <f t="shared" si="2"/>
        <v>0</v>
      </c>
      <c r="G23" s="31">
        <f t="shared" si="3"/>
        <v>0</v>
      </c>
      <c r="H23" s="31">
        <f t="shared" si="4"/>
        <v>0</v>
      </c>
      <c r="I23" s="35">
        <f t="shared" si="5"/>
        <v>0</v>
      </c>
      <c r="J23" s="31"/>
      <c r="K23" s="31">
        <f t="shared" si="6"/>
        <v>0</v>
      </c>
      <c r="L23" s="16"/>
    </row>
    <row r="24" spans="1:13" x14ac:dyDescent="0.2">
      <c r="A24" s="13">
        <v>12</v>
      </c>
      <c r="B24" s="2"/>
      <c r="C24" s="1">
        <v>968.04</v>
      </c>
      <c r="D24" s="31">
        <f t="shared" si="0"/>
        <v>0</v>
      </c>
      <c r="E24" s="32">
        <f t="shared" si="1"/>
        <v>0</v>
      </c>
      <c r="F24" s="32">
        <f t="shared" si="2"/>
        <v>0</v>
      </c>
      <c r="G24" s="31">
        <f t="shared" si="3"/>
        <v>0</v>
      </c>
      <c r="H24" s="31">
        <f t="shared" si="4"/>
        <v>0</v>
      </c>
      <c r="I24" s="35">
        <f t="shared" si="5"/>
        <v>0</v>
      </c>
      <c r="J24" s="31"/>
      <c r="K24" s="31">
        <f t="shared" si="6"/>
        <v>0</v>
      </c>
      <c r="L24" s="57"/>
    </row>
    <row r="25" spans="1:13" x14ac:dyDescent="0.2">
      <c r="A25" s="13">
        <v>13</v>
      </c>
      <c r="B25" s="2"/>
      <c r="C25" s="1">
        <v>968.04</v>
      </c>
      <c r="D25" s="31">
        <f t="shared" si="0"/>
        <v>0</v>
      </c>
      <c r="E25" s="32">
        <f t="shared" si="1"/>
        <v>0</v>
      </c>
      <c r="F25" s="32">
        <f t="shared" si="2"/>
        <v>0</v>
      </c>
      <c r="G25" s="31">
        <f t="shared" si="3"/>
        <v>0</v>
      </c>
      <c r="H25" s="31">
        <f t="shared" si="4"/>
        <v>0</v>
      </c>
      <c r="I25" s="35">
        <f t="shared" si="5"/>
        <v>0</v>
      </c>
      <c r="J25" s="31"/>
      <c r="K25" s="31">
        <f t="shared" si="6"/>
        <v>0</v>
      </c>
      <c r="L25" s="57"/>
      <c r="M25" s="10"/>
    </row>
    <row r="26" spans="1:13" x14ac:dyDescent="0.2">
      <c r="A26" s="27" t="s">
        <v>34</v>
      </c>
      <c r="B26" s="2"/>
      <c r="C26" s="1"/>
      <c r="D26" s="36"/>
      <c r="E26" s="36"/>
      <c r="F26" s="36"/>
      <c r="G26" s="36"/>
      <c r="H26" s="36"/>
      <c r="I26" s="37"/>
      <c r="J26" s="36"/>
      <c r="K26" s="31">
        <f>SUM(B26)</f>
        <v>0</v>
      </c>
      <c r="L26" s="57"/>
      <c r="M26" s="10"/>
    </row>
    <row r="27" spans="1:13" x14ac:dyDescent="0.2">
      <c r="A27" s="14" t="s">
        <v>11</v>
      </c>
      <c r="B27" s="39">
        <f>SUM(B13:B26)</f>
        <v>0</v>
      </c>
      <c r="C27" s="40"/>
      <c r="D27" s="39">
        <f>SUM(D13:D25)</f>
        <v>0</v>
      </c>
      <c r="E27" s="39">
        <f t="shared" ref="E27:F27" si="7">SUM(E13:E25)</f>
        <v>0</v>
      </c>
      <c r="F27" s="39">
        <f t="shared" si="7"/>
        <v>0</v>
      </c>
      <c r="G27" s="39">
        <f>SUM(G13:G25)</f>
        <v>0</v>
      </c>
      <c r="H27" s="39">
        <f>SUM(H13:H25)</f>
        <v>0</v>
      </c>
      <c r="I27" s="39">
        <f>SUM(I13:I25)</f>
        <v>0</v>
      </c>
      <c r="J27" s="39">
        <f>SUM(J13:J25)</f>
        <v>0</v>
      </c>
      <c r="K27" s="39">
        <f>SUM(K13:K26)</f>
        <v>0</v>
      </c>
      <c r="L27" s="16"/>
    </row>
    <row r="28" spans="1:13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x14ac:dyDescent="0.2">
      <c r="A29" s="15"/>
      <c r="B29" s="16"/>
      <c r="C29" s="16"/>
      <c r="E29" s="65" t="s">
        <v>39</v>
      </c>
      <c r="F29" s="65"/>
      <c r="G29" s="65"/>
      <c r="H29" s="65"/>
      <c r="I29" s="65"/>
      <c r="J29" s="66"/>
      <c r="K29" s="11"/>
      <c r="L29" s="16"/>
    </row>
    <row r="30" spans="1:13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3" x14ac:dyDescent="0.2">
      <c r="A31" s="15"/>
      <c r="B31" s="16"/>
      <c r="C31" s="16"/>
      <c r="D31" s="16"/>
      <c r="E31" s="16"/>
      <c r="F31" s="16"/>
      <c r="H31" s="41"/>
      <c r="I31" s="67" t="s">
        <v>31</v>
      </c>
      <c r="J31" s="68"/>
      <c r="K31" s="26"/>
      <c r="L31" s="16"/>
    </row>
    <row r="32" spans="1:13" ht="13.5" thickBot="1" x14ac:dyDescent="0.25">
      <c r="A32" s="64" t="s">
        <v>46</v>
      </c>
      <c r="B32" s="64"/>
      <c r="C32" s="64"/>
      <c r="D32" s="64"/>
      <c r="E32" s="64"/>
      <c r="F32" s="64"/>
      <c r="G32" s="64"/>
      <c r="H32" s="64"/>
      <c r="I32" s="64"/>
      <c r="J32" s="29"/>
      <c r="K32" s="16"/>
      <c r="L32" s="16"/>
    </row>
    <row r="33" spans="1:12" x14ac:dyDescent="0.2">
      <c r="A33" s="15"/>
      <c r="B33" s="16"/>
      <c r="C33" s="16"/>
      <c r="D33" s="16"/>
      <c r="E33" s="16"/>
      <c r="F33" s="16"/>
      <c r="G33" s="16"/>
      <c r="H33" s="16"/>
      <c r="I33" s="45"/>
      <c r="J33" s="46"/>
      <c r="K33" s="47"/>
      <c r="L33" s="16"/>
    </row>
    <row r="34" spans="1:12" x14ac:dyDescent="0.2">
      <c r="A34" s="15"/>
      <c r="B34" s="16"/>
      <c r="C34" s="16"/>
      <c r="D34" s="16"/>
      <c r="E34" s="16"/>
      <c r="F34" s="16"/>
      <c r="G34" s="16"/>
      <c r="H34" s="16"/>
      <c r="I34" s="48"/>
      <c r="J34" s="19"/>
      <c r="K34" s="49"/>
      <c r="L34" s="16"/>
    </row>
    <row r="35" spans="1:12" x14ac:dyDescent="0.2">
      <c r="A35" s="15"/>
      <c r="B35" s="16"/>
      <c r="C35" s="16"/>
      <c r="D35" s="16"/>
      <c r="E35" s="16"/>
      <c r="F35" s="16"/>
      <c r="G35" s="16"/>
      <c r="H35" s="16"/>
      <c r="I35" s="50"/>
      <c r="J35" s="43"/>
      <c r="K35" s="51"/>
      <c r="L35" s="16"/>
    </row>
    <row r="36" spans="1:12" x14ac:dyDescent="0.2">
      <c r="B36" s="52" t="s">
        <v>21</v>
      </c>
      <c r="C36" s="21" t="s">
        <v>41</v>
      </c>
      <c r="D36" s="21"/>
      <c r="E36" s="52" t="s">
        <v>22</v>
      </c>
      <c r="F36" s="53"/>
      <c r="G36" s="21"/>
      <c r="H36" s="21"/>
      <c r="I36" s="50"/>
      <c r="J36" s="44"/>
      <c r="K36" s="51"/>
      <c r="L36" s="16"/>
    </row>
    <row r="37" spans="1:12" ht="13.5" thickBot="1" x14ac:dyDescent="0.25">
      <c r="A37" s="21"/>
      <c r="B37" s="16"/>
      <c r="C37" s="21" t="s">
        <v>42</v>
      </c>
      <c r="D37" s="21"/>
      <c r="E37" s="21" t="s">
        <v>23</v>
      </c>
      <c r="F37" s="21"/>
      <c r="G37" s="21"/>
      <c r="H37" s="21"/>
      <c r="I37" s="58" t="s">
        <v>45</v>
      </c>
      <c r="J37" s="59"/>
      <c r="K37" s="60"/>
      <c r="L37" s="16"/>
    </row>
    <row r="38" spans="1:12" x14ac:dyDescent="0.2">
      <c r="A38" s="21"/>
      <c r="B38" s="16"/>
      <c r="C38" s="21" t="s">
        <v>43</v>
      </c>
      <c r="D38" s="21"/>
      <c r="E38" s="21" t="s">
        <v>25</v>
      </c>
      <c r="F38" s="21"/>
      <c r="G38" s="21"/>
      <c r="H38" s="21"/>
      <c r="I38" s="16"/>
      <c r="J38" s="16"/>
      <c r="K38" s="16"/>
      <c r="L38" s="16"/>
    </row>
    <row r="39" spans="1:12" x14ac:dyDescent="0.2">
      <c r="A39" s="21"/>
      <c r="B39" s="16"/>
      <c r="C39" s="21" t="s">
        <v>44</v>
      </c>
      <c r="D39" s="21"/>
      <c r="E39" s="21" t="s">
        <v>28</v>
      </c>
      <c r="F39" s="21"/>
      <c r="G39" s="21"/>
      <c r="H39" s="21"/>
      <c r="I39" s="16"/>
      <c r="J39" s="16"/>
      <c r="K39" s="16"/>
      <c r="L39" s="16"/>
    </row>
    <row r="40" spans="1:12" x14ac:dyDescent="0.2">
      <c r="B40" s="8"/>
      <c r="C40" s="8"/>
      <c r="D40" s="8"/>
      <c r="E40" s="8"/>
      <c r="F40" s="8"/>
      <c r="G40" s="8"/>
      <c r="H40" s="8"/>
      <c r="I40" s="16"/>
      <c r="J40" s="16"/>
      <c r="K40" s="16"/>
      <c r="L40" s="16"/>
    </row>
    <row r="41" spans="1:12" x14ac:dyDescent="0.2">
      <c r="A41" s="15"/>
      <c r="B41" s="21"/>
      <c r="C41" s="21"/>
      <c r="D41" s="21"/>
      <c r="E41" s="21"/>
      <c r="F41" s="21"/>
      <c r="G41" s="21"/>
      <c r="H41" s="21"/>
      <c r="I41" s="16"/>
      <c r="J41" s="16"/>
      <c r="K41" s="16"/>
      <c r="L41" s="16"/>
    </row>
    <row r="42" spans="1:12" x14ac:dyDescent="0.2">
      <c r="A42" s="15"/>
      <c r="B42" s="21"/>
      <c r="C42" s="21"/>
      <c r="D42" s="21"/>
      <c r="E42" s="21"/>
      <c r="F42" s="21"/>
      <c r="G42" s="21"/>
      <c r="H42" s="21"/>
      <c r="I42" s="16"/>
      <c r="J42" s="16"/>
      <c r="K42" s="16"/>
      <c r="L42" s="16"/>
    </row>
    <row r="43" spans="1:12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</sheetData>
  <mergeCells count="12">
    <mergeCell ref="I37:K37"/>
    <mergeCell ref="A1:K2"/>
    <mergeCell ref="A7:B7"/>
    <mergeCell ref="A32:I32"/>
    <mergeCell ref="E29:J29"/>
    <mergeCell ref="I31:J31"/>
    <mergeCell ref="A4:B4"/>
    <mergeCell ref="A5:B5"/>
    <mergeCell ref="A6:B6"/>
    <mergeCell ref="C4:F4"/>
    <mergeCell ref="C5:F5"/>
    <mergeCell ref="C6:F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Centre Informatique de l'Etat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christiand</dc:creator>
  <cp:lastModifiedBy>Nathalie Kirpach</cp:lastModifiedBy>
  <cp:lastPrinted>2025-11-28T13:48:32Z</cp:lastPrinted>
  <dcterms:created xsi:type="dcterms:W3CDTF">2001-06-14T06:52:57Z</dcterms:created>
  <dcterms:modified xsi:type="dcterms:W3CDTF">2025-12-05T09:00:36Z</dcterms:modified>
</cp:coreProperties>
</file>